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60" windowWidth="11340" windowHeight="6036"/>
  </bookViews>
  <sheets>
    <sheet name="costo del venduto" sheetId="1" r:id="rId1"/>
  </sheets>
  <calcPr calcId="145621"/>
</workbook>
</file>

<file path=xl/calcChain.xml><?xml version="1.0" encoding="utf-8"?>
<calcChain xmlns="http://schemas.openxmlformats.org/spreadsheetml/2006/main">
  <c r="B9" i="1" l="1"/>
  <c r="B11" i="1" s="1"/>
  <c r="B12" i="1" s="1"/>
  <c r="B14" i="1" s="1"/>
</calcChain>
</file>

<file path=xl/sharedStrings.xml><?xml version="1.0" encoding="utf-8"?>
<sst xmlns="http://schemas.openxmlformats.org/spreadsheetml/2006/main" count="13" uniqueCount="13">
  <si>
    <t>Rimanenze iniziali</t>
  </si>
  <si>
    <t>TOTALE COSTO DEL VENDUTO</t>
  </si>
  <si>
    <t>COSTO DEL VENDUTO:</t>
  </si>
  <si>
    <t>costo del venduto, ricarico e congruità ricavi di vendita</t>
  </si>
  <si>
    <t>( - ) Rimanenze finali</t>
  </si>
  <si>
    <t>% ricarico medio</t>
  </si>
  <si>
    <t>RICARICO MEDIO</t>
  </si>
  <si>
    <t>RICAVI DI VENDITA (coerenti con % ricarico)</t>
  </si>
  <si>
    <t>Ricavi di vendita come da corrispettivi</t>
  </si>
  <si>
    <t>ditta……………</t>
  </si>
  <si>
    <t>+ Acquisto merci (al netto di Iva)</t>
  </si>
  <si>
    <t xml:space="preserve"> +Acquisto merci (fatture ancora da ricevere)</t>
  </si>
  <si>
    <t>differenza di congruità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</si>
</sst>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-[$€]\ * #,##0.00_-;\-[$€]\ * #,##0.00_-;_-[$€]\ * &quot;-&quot;??_-;_-@_-"/>
  </numFmts>
  <fonts count="6" x14ac:knownFonts="1">
    <font>
      <sz val="10"/>
      <name val="Arial"/>
    </font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u val="singleAccounting"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41" fontId="2" fillId="2" borderId="1" xfId="2" applyFont="1" applyFill="1" applyBorder="1" applyAlignment="1">
      <alignment horizontal="center"/>
    </xf>
    <xf numFmtId="41" fontId="2" fillId="2" borderId="2" xfId="2" applyFont="1" applyFill="1" applyBorder="1" applyAlignment="1">
      <alignment horizontal="center"/>
    </xf>
    <xf numFmtId="41" fontId="3" fillId="0" borderId="0" xfId="2" applyFont="1"/>
    <xf numFmtId="41" fontId="4" fillId="0" borderId="2" xfId="2" applyFont="1" applyBorder="1" applyAlignment="1">
      <alignment horizontal="center"/>
    </xf>
    <xf numFmtId="176" fontId="3" fillId="0" borderId="0" xfId="1" applyFont="1" applyBorder="1" applyAlignment="1">
      <alignment horizontal="left"/>
    </xf>
    <xf numFmtId="41" fontId="2" fillId="0" borderId="0" xfId="2" applyFont="1" applyAlignment="1">
      <alignment horizontal="right"/>
    </xf>
    <xf numFmtId="176" fontId="2" fillId="0" borderId="0" xfId="1" applyFont="1" applyBorder="1" applyAlignment="1">
      <alignment horizontal="right"/>
    </xf>
    <xf numFmtId="176" fontId="3" fillId="0" borderId="0" xfId="1" applyFont="1"/>
    <xf numFmtId="14" fontId="3" fillId="0" borderId="3" xfId="1" applyNumberFormat="1" applyFont="1" applyBorder="1" applyAlignment="1">
      <alignment horizontal="center"/>
    </xf>
    <xf numFmtId="49" fontId="2" fillId="3" borderId="3" xfId="2" applyNumberFormat="1" applyFont="1" applyFill="1" applyBorder="1" applyAlignment="1">
      <alignment horizontal="center"/>
    </xf>
    <xf numFmtId="49" fontId="5" fillId="0" borderId="0" xfId="2" applyNumberFormat="1" applyFont="1" applyBorder="1" applyAlignment="1">
      <alignment horizontal="center"/>
    </xf>
    <xf numFmtId="49" fontId="2" fillId="0" borderId="0" xfId="2" applyNumberFormat="1" applyFont="1" applyBorder="1" applyAlignment="1">
      <alignment horizontal="right"/>
    </xf>
    <xf numFmtId="49" fontId="2" fillId="0" borderId="0" xfId="2" applyNumberFormat="1" applyFont="1" applyAlignment="1">
      <alignment horizontal="right"/>
    </xf>
    <xf numFmtId="49" fontId="3" fillId="0" borderId="0" xfId="2" applyNumberFormat="1" applyFont="1"/>
    <xf numFmtId="49" fontId="3" fillId="0" borderId="0" xfId="2" applyNumberFormat="1" applyFont="1" applyBorder="1" applyAlignment="1">
      <alignment horizontal="right"/>
    </xf>
    <xf numFmtId="176" fontId="3" fillId="3" borderId="0" xfId="1" applyFont="1" applyFill="1" applyBorder="1" applyAlignment="1">
      <alignment horizontal="left"/>
    </xf>
    <xf numFmtId="49" fontId="3" fillId="0" borderId="0" xfId="2" applyNumberFormat="1" applyFont="1" applyAlignment="1">
      <alignment horizontal="right"/>
    </xf>
    <xf numFmtId="176" fontId="3" fillId="3" borderId="0" xfId="1" applyFont="1" applyFill="1" applyAlignment="1">
      <alignment horizontal="right"/>
    </xf>
    <xf numFmtId="0" fontId="2" fillId="0" borderId="0" xfId="1" applyNumberFormat="1" applyFont="1" applyAlignment="1">
      <alignment horizontal="center"/>
    </xf>
    <xf numFmtId="176" fontId="3" fillId="0" borderId="4" xfId="1" applyFont="1" applyBorder="1" applyAlignment="1">
      <alignment horizontal="right"/>
    </xf>
    <xf numFmtId="9" fontId="3" fillId="3" borderId="5" xfId="3" applyFont="1" applyFill="1" applyBorder="1" applyAlignment="1">
      <alignment horizontal="right"/>
    </xf>
    <xf numFmtId="49" fontId="2" fillId="0" borderId="0" xfId="2" applyNumberFormat="1" applyFont="1" applyBorder="1" applyAlignment="1">
      <alignment horizontal="center"/>
    </xf>
    <xf numFmtId="176" fontId="2" fillId="0" borderId="6" xfId="1" applyFont="1" applyBorder="1" applyAlignment="1">
      <alignment horizontal="left"/>
    </xf>
  </cellXfs>
  <cellStyles count="4">
    <cellStyle name="Euro" xfId="1"/>
    <cellStyle name="Migliaia [0]" xfId="2" builtinId="6"/>
    <cellStyle name="Normale" xfId="0" builtinId="0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C22" sqref="C22"/>
    </sheetView>
  </sheetViews>
  <sheetFormatPr defaultColWidth="24.33203125" defaultRowHeight="13.8" x14ac:dyDescent="0.25"/>
  <cols>
    <col min="1" max="1" width="54.44140625" style="14" bestFit="1" customWidth="1"/>
    <col min="2" max="2" width="17.5546875" style="8" bestFit="1" customWidth="1"/>
    <col min="3" max="16384" width="24.33203125" style="3"/>
  </cols>
  <sheetData>
    <row r="1" spans="1:2" x14ac:dyDescent="0.25">
      <c r="A1" s="1" t="s">
        <v>3</v>
      </c>
      <c r="B1" s="2"/>
    </row>
    <row r="2" spans="1:2" x14ac:dyDescent="0.25">
      <c r="A2" s="4"/>
      <c r="B2" s="4"/>
    </row>
    <row r="3" spans="1:2" x14ac:dyDescent="0.25">
      <c r="A3" s="10" t="s">
        <v>9</v>
      </c>
      <c r="B3" s="9">
        <v>41176</v>
      </c>
    </row>
    <row r="4" spans="1:2" ht="15.6" x14ac:dyDescent="0.4">
      <c r="A4" s="11" t="s">
        <v>2</v>
      </c>
      <c r="B4" s="5"/>
    </row>
    <row r="5" spans="1:2" x14ac:dyDescent="0.25">
      <c r="A5" s="15" t="s">
        <v>0</v>
      </c>
      <c r="B5" s="16"/>
    </row>
    <row r="6" spans="1:2" x14ac:dyDescent="0.25">
      <c r="A6" s="15" t="s">
        <v>10</v>
      </c>
      <c r="B6" s="16"/>
    </row>
    <row r="7" spans="1:2" x14ac:dyDescent="0.25">
      <c r="A7" s="15" t="s">
        <v>11</v>
      </c>
      <c r="B7" s="16"/>
    </row>
    <row r="8" spans="1:2" x14ac:dyDescent="0.25">
      <c r="A8" s="15" t="s">
        <v>4</v>
      </c>
      <c r="B8" s="16"/>
    </row>
    <row r="9" spans="1:2" ht="14.4" thickBot="1" x14ac:dyDescent="0.3">
      <c r="A9" s="12" t="s">
        <v>1</v>
      </c>
      <c r="B9" s="20">
        <f>SUM(B5:B8)</f>
        <v>0</v>
      </c>
    </row>
    <row r="10" spans="1:2" ht="14.4" thickBot="1" x14ac:dyDescent="0.3">
      <c r="A10" s="12" t="s">
        <v>5</v>
      </c>
      <c r="B10" s="21">
        <v>0</v>
      </c>
    </row>
    <row r="11" spans="1:2" ht="14.4" thickBot="1" x14ac:dyDescent="0.3">
      <c r="A11" s="22" t="s">
        <v>6</v>
      </c>
      <c r="B11" s="23">
        <f>B9*B10</f>
        <v>0</v>
      </c>
    </row>
    <row r="12" spans="1:2" ht="14.4" thickTop="1" x14ac:dyDescent="0.25">
      <c r="A12" s="13" t="s">
        <v>7</v>
      </c>
      <c r="B12" s="7">
        <f>B11+B9</f>
        <v>0</v>
      </c>
    </row>
    <row r="13" spans="1:2" x14ac:dyDescent="0.25">
      <c r="A13" s="17" t="s">
        <v>8</v>
      </c>
      <c r="B13" s="18"/>
    </row>
    <row r="14" spans="1:2" s="6" customFormat="1" x14ac:dyDescent="0.25">
      <c r="A14" s="13" t="s">
        <v>12</v>
      </c>
      <c r="B14" s="19">
        <f>IF(B13-B12&gt;0,"ok",B13-B12)</f>
        <v>0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1.3779527559055118" bottom="1.1811023622047245" header="0.51181102362204722" footer="0.51181102362204722"/>
  <pageSetup paperSize="9" orientation="portrait" horizontalDpi="300" verticalDpi="300" r:id="rId1"/>
  <headerFooter alignWithMargins="0">
    <oddHeader>&amp;LStudio Battistini, Sirri &amp; Associati</oddHeader>
    <oddFooter>&amp;L&amp;F&amp;C&amp;A&amp;R&amp;D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 del venduto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Gianluca Zavagli</cp:lastModifiedBy>
  <cp:lastPrinted>2004-08-19T16:48:43Z</cp:lastPrinted>
  <dcterms:created xsi:type="dcterms:W3CDTF">2000-12-25T16:56:54Z</dcterms:created>
  <dcterms:modified xsi:type="dcterms:W3CDTF">2012-09-25T14:11:51Z</dcterms:modified>
</cp:coreProperties>
</file>